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не трогать!\мониторинг меню\25-26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G196" i="1"/>
  <c r="F196" i="1"/>
</calcChain>
</file>

<file path=xl/sharedStrings.xml><?xml version="1.0" encoding="utf-8"?>
<sst xmlns="http://schemas.openxmlformats.org/spreadsheetml/2006/main" count="229" uniqueCount="68">
  <si>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</si>
  <si>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</si>
  <si>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</si>
  <si>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</si>
  <si>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</si>
  <si>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</si>
  <si>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</si>
  <si>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</si>
  <si>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</si>
  <si>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</si>
  <si>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</si>
  <si>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</si>
  <si>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</si>
  <si>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</si>
  <si>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</si>
  <si>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</si>
  <si>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</si>
  <si>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</si>
  <si>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</si>
  <si>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</si>
  <si>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</si>
  <si>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</si>
  <si>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</si>
  <si>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</si>
  <si>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</si>
  <si>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</si>
  <si>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</si>
  <si>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</si>
  <si>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</si>
  <si>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</si>
  <si>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</si>
  <si>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</si>
  <si>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</si>
  <si>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</si>
  <si>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</si>
  <si>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</si>
  <si>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</si>
  <si>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</si>
  <si>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</si>
  <si>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МБОУ-СОШ №55</t>
  </si>
  <si>
    <t>Директор</t>
  </si>
  <si>
    <t>Козырева</t>
  </si>
  <si>
    <t>Каша рисовая молочная вязкая с маслом сливочным</t>
  </si>
  <si>
    <t>Чай с сахаром</t>
  </si>
  <si>
    <t>Хлеб пшеничный и ржаной</t>
  </si>
  <si>
    <t>сладкое</t>
  </si>
  <si>
    <t>Булочка с маком</t>
  </si>
  <si>
    <t>Ромштекс с макаронными изделиями и сметанным соусом</t>
  </si>
  <si>
    <t>Чай ягодный</t>
  </si>
  <si>
    <t>Суфле из творога со сгущеным молоком и бутерброд и маслом</t>
  </si>
  <si>
    <t>Чай с лимоном</t>
  </si>
  <si>
    <t>Яблоки свежие</t>
  </si>
  <si>
    <t>Котлета домашняя с картофельным пюре</t>
  </si>
  <si>
    <t>Чай с шиповником</t>
  </si>
  <si>
    <t>Печенье детское</t>
  </si>
  <si>
    <t>Гуляш из говядины с рисом и бутерброд со сливочным маслом и сыром</t>
  </si>
  <si>
    <t>Каша пшеная молочная вязкая смаслом сливочным</t>
  </si>
  <si>
    <t>кисломол.</t>
  </si>
  <si>
    <t>Йогурт в стаканчике</t>
  </si>
  <si>
    <t>Чай с фруктами</t>
  </si>
  <si>
    <t>Тефтели из птицы с рисом и картофель отварной</t>
  </si>
  <si>
    <t>Маффин ванильный</t>
  </si>
  <si>
    <t>Хлеб ржаной</t>
  </si>
  <si>
    <t>Омлет запеченый и бутерброд с сыром</t>
  </si>
  <si>
    <t>Чай ягоный</t>
  </si>
  <si>
    <t>Бефстроганов с рисом и зеленым горошком</t>
  </si>
  <si>
    <t>Котлета куриная с гречневой кашей и красным соусом</t>
  </si>
  <si>
    <t>Маффин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</si>
</sst>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J146" sqref="J1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3.14</v>
      </c>
      <c r="H6" s="40">
        <v>4</v>
      </c>
      <c r="I6" s="40">
        <v>38.89</v>
      </c>
      <c r="J6" s="40">
        <v>207.2</v>
      </c>
      <c r="K6" s="41"/>
      <c r="L6" s="40"/>
    </row>
    <row r="7" spans="1:12" ht="15" x14ac:dyDescent="0.25">
      <c r="A7" s="23"/>
      <c r="B7" s="15"/>
      <c r="C7" s="11"/>
      <c r="D7" s="57" t="s">
        <v>45</v>
      </c>
      <c r="E7" s="42" t="s">
        <v>46</v>
      </c>
      <c r="F7" s="43">
        <v>70</v>
      </c>
      <c r="G7" s="43">
        <v>6.25</v>
      </c>
      <c r="H7" s="43">
        <v>2</v>
      </c>
      <c r="I7" s="43">
        <v>40.5</v>
      </c>
      <c r="J7" s="43">
        <v>208.2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14.97</v>
      </c>
      <c r="J8" s="43">
        <v>59.9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3.84</v>
      </c>
      <c r="H9" s="43">
        <v>2</v>
      </c>
      <c r="I9" s="43">
        <v>22.4</v>
      </c>
      <c r="J9" s="43">
        <v>106.6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13.23</v>
      </c>
      <c r="H13" s="19">
        <f t="shared" si="0"/>
        <v>8</v>
      </c>
      <c r="I13" s="19">
        <f t="shared" si="0"/>
        <v>116.75999999999999</v>
      </c>
      <c r="J13" s="19">
        <f t="shared" si="0"/>
        <v>581.9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13.23</v>
      </c>
      <c r="H24" s="32">
        <f t="shared" si="4"/>
        <v>8</v>
      </c>
      <c r="I24" s="32">
        <f t="shared" si="4"/>
        <v>116.75999999999999</v>
      </c>
      <c r="J24" s="32">
        <f t="shared" si="4"/>
        <v>581.9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260</v>
      </c>
      <c r="G25" s="40">
        <v>21.52</v>
      </c>
      <c r="H25" s="40">
        <v>23</v>
      </c>
      <c r="I25" s="40">
        <v>48.88</v>
      </c>
      <c r="J25" s="40">
        <v>443.5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</v>
      </c>
      <c r="I27" s="43">
        <v>16</v>
      </c>
      <c r="J27" s="43">
        <v>59.9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3.84</v>
      </c>
      <c r="H28" s="43">
        <v>2</v>
      </c>
      <c r="I28" s="43">
        <v>22.4</v>
      </c>
      <c r="J28" s="43">
        <v>106.6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25.46</v>
      </c>
      <c r="H32" s="19">
        <f t="shared" ref="H32" si="7">SUM(H25:H31)</f>
        <v>25</v>
      </c>
      <c r="I32" s="19">
        <f t="shared" ref="I32" si="8">SUM(I25:I31)</f>
        <v>87.28</v>
      </c>
      <c r="J32" s="19">
        <f t="shared" ref="J32:L32" si="9">SUM(J25:J31)</f>
        <v>610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25.46</v>
      </c>
      <c r="H43" s="32">
        <f t="shared" ref="H43" si="15">H32+H42</f>
        <v>25</v>
      </c>
      <c r="I43" s="32">
        <f t="shared" ref="I43" si="16">I32+I42</f>
        <v>87.28</v>
      </c>
      <c r="J43" s="32">
        <f t="shared" ref="J43:L43" si="17">J32+J42</f>
        <v>610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170</v>
      </c>
      <c r="G44" s="40">
        <v>13.88</v>
      </c>
      <c r="H44" s="40">
        <v>20</v>
      </c>
      <c r="I44" s="40">
        <v>35.96</v>
      </c>
      <c r="J44" s="40">
        <v>391.1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0.06</v>
      </c>
      <c r="H46" s="43">
        <v>0</v>
      </c>
      <c r="I46" s="43">
        <v>15.16</v>
      </c>
      <c r="J46" s="43">
        <v>59.9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3.84</v>
      </c>
      <c r="H47" s="43">
        <v>2</v>
      </c>
      <c r="I47" s="43">
        <v>22.4</v>
      </c>
      <c r="J47" s="43">
        <v>106.6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</v>
      </c>
      <c r="I48" s="43">
        <v>9.8000000000000007</v>
      </c>
      <c r="J48" s="43">
        <v>73.3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18.18</v>
      </c>
      <c r="H51" s="19">
        <f t="shared" ref="H51" si="19">SUM(H44:H50)</f>
        <v>22</v>
      </c>
      <c r="I51" s="19">
        <f t="shared" ref="I51" si="20">SUM(I44:I50)</f>
        <v>83.320000000000007</v>
      </c>
      <c r="J51" s="19">
        <f t="shared" ref="J51:L51" si="21">SUM(J44:J50)</f>
        <v>630.9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18.18</v>
      </c>
      <c r="H62" s="32">
        <f t="shared" ref="H62" si="27">H51+H61</f>
        <v>22</v>
      </c>
      <c r="I62" s="32">
        <f t="shared" ref="I62" si="28">I51+I61</f>
        <v>83.320000000000007</v>
      </c>
      <c r="J62" s="32">
        <f t="shared" ref="J62:L62" si="29">J51+J61</f>
        <v>630.9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15.31</v>
      </c>
      <c r="H63" s="40">
        <v>18</v>
      </c>
      <c r="I63" s="40">
        <v>27.17</v>
      </c>
      <c r="J63" s="40">
        <v>372</v>
      </c>
      <c r="K63" s="41"/>
      <c r="L63" s="40"/>
    </row>
    <row r="64" spans="1:12" ht="15" x14ac:dyDescent="0.25">
      <c r="A64" s="23"/>
      <c r="B64" s="15"/>
      <c r="C64" s="11"/>
      <c r="D64" s="57" t="s">
        <v>45</v>
      </c>
      <c r="E64" s="42" t="s">
        <v>54</v>
      </c>
      <c r="F64" s="43">
        <v>40</v>
      </c>
      <c r="G64" s="43">
        <v>3</v>
      </c>
      <c r="H64" s="43">
        <v>4</v>
      </c>
      <c r="I64" s="43">
        <v>20.93</v>
      </c>
      <c r="J64" s="43">
        <v>162.80000000000001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</v>
      </c>
      <c r="H65" s="43">
        <v>0</v>
      </c>
      <c r="I65" s="43">
        <v>11.18</v>
      </c>
      <c r="J65" s="43">
        <v>44.7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3.84</v>
      </c>
      <c r="H66" s="43">
        <v>2</v>
      </c>
      <c r="I66" s="43">
        <v>22.4</v>
      </c>
      <c r="J66" s="43">
        <v>106.6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22.150000000000002</v>
      </c>
      <c r="H70" s="19">
        <f t="shared" ref="H70" si="31">SUM(H63:H69)</f>
        <v>24</v>
      </c>
      <c r="I70" s="19">
        <f t="shared" ref="I70" si="32">SUM(I63:I69)</f>
        <v>81.680000000000007</v>
      </c>
      <c r="J70" s="19">
        <f t="shared" ref="J70:L70" si="33">SUM(J63:J69)</f>
        <v>686.1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22.150000000000002</v>
      </c>
      <c r="H81" s="32">
        <f t="shared" ref="H81" si="39">H70+H80</f>
        <v>24</v>
      </c>
      <c r="I81" s="32">
        <f t="shared" ref="I81" si="40">I70+I80</f>
        <v>81.680000000000007</v>
      </c>
      <c r="J81" s="32">
        <f t="shared" ref="J81:L81" si="41">J70+J80</f>
        <v>686.1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280</v>
      </c>
      <c r="G82" s="40">
        <v>22</v>
      </c>
      <c r="H82" s="40">
        <v>23</v>
      </c>
      <c r="I82" s="40">
        <v>50.58</v>
      </c>
      <c r="J82" s="40">
        <v>461.8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14.97</v>
      </c>
      <c r="J84" s="43">
        <v>59.9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3.84</v>
      </c>
      <c r="H85" s="43">
        <v>2</v>
      </c>
      <c r="I85" s="43">
        <v>22.4</v>
      </c>
      <c r="J85" s="43">
        <v>106.6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25.84</v>
      </c>
      <c r="H89" s="19">
        <f t="shared" ref="H89" si="43">SUM(H82:H88)</f>
        <v>25</v>
      </c>
      <c r="I89" s="19">
        <f t="shared" ref="I89" si="44">SUM(I82:I88)</f>
        <v>87.949999999999989</v>
      </c>
      <c r="J89" s="19">
        <f t="shared" ref="J89:L89" si="45">SUM(J82:J88)</f>
        <v>628.30000000000007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25.84</v>
      </c>
      <c r="H100" s="32">
        <f t="shared" ref="H100" si="51">H89+H99</f>
        <v>25</v>
      </c>
      <c r="I100" s="32">
        <f t="shared" ref="I100" si="52">I89+I99</f>
        <v>87.949999999999989</v>
      </c>
      <c r="J100" s="32">
        <f t="shared" ref="J100:L100" si="53">J89+J99</f>
        <v>628.30000000000007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13.79</v>
      </c>
      <c r="H101" s="40">
        <v>14</v>
      </c>
      <c r="I101" s="40">
        <v>42.75</v>
      </c>
      <c r="J101" s="40">
        <v>359</v>
      </c>
      <c r="K101" s="41"/>
      <c r="L101" s="40"/>
    </row>
    <row r="102" spans="1:12" ht="15" x14ac:dyDescent="0.25">
      <c r="A102" s="23"/>
      <c r="B102" s="15"/>
      <c r="C102" s="11"/>
      <c r="D102" s="57" t="s">
        <v>57</v>
      </c>
      <c r="E102" s="42" t="s">
        <v>58</v>
      </c>
      <c r="F102" s="43">
        <v>125</v>
      </c>
      <c r="G102" s="43">
        <v>2.5099999999999998</v>
      </c>
      <c r="H102" s="43">
        <v>2</v>
      </c>
      <c r="I102" s="43">
        <v>4.4000000000000004</v>
      </c>
      <c r="J102" s="43">
        <v>132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0.09</v>
      </c>
      <c r="H103" s="43">
        <v>0</v>
      </c>
      <c r="I103" s="43">
        <v>20.260000000000002</v>
      </c>
      <c r="J103" s="43">
        <v>79.8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3.84</v>
      </c>
      <c r="H104" s="43">
        <v>2</v>
      </c>
      <c r="I104" s="43">
        <v>22.4</v>
      </c>
      <c r="J104" s="43">
        <v>106.6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20.229999999999997</v>
      </c>
      <c r="H108" s="19">
        <f t="shared" si="54"/>
        <v>18</v>
      </c>
      <c r="I108" s="19">
        <f t="shared" si="54"/>
        <v>89.81</v>
      </c>
      <c r="J108" s="19">
        <f t="shared" si="54"/>
        <v>677.4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565</v>
      </c>
      <c r="G119" s="32">
        <f t="shared" ref="G119" si="58">G108+G118</f>
        <v>20.229999999999997</v>
      </c>
      <c r="H119" s="32">
        <f t="shared" ref="H119" si="59">H108+H118</f>
        <v>18</v>
      </c>
      <c r="I119" s="32">
        <f t="shared" ref="I119" si="60">I108+I118</f>
        <v>89.81</v>
      </c>
      <c r="J119" s="32">
        <f t="shared" ref="J119:L119" si="61">J108+J118</f>
        <v>677.4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240</v>
      </c>
      <c r="G120" s="40">
        <v>18.28</v>
      </c>
      <c r="H120" s="40">
        <v>18</v>
      </c>
      <c r="I120" s="40">
        <v>36.64</v>
      </c>
      <c r="J120" s="40">
        <v>394.3</v>
      </c>
      <c r="K120" s="41"/>
      <c r="L120" s="40"/>
    </row>
    <row r="121" spans="1:12" ht="15" x14ac:dyDescent="0.25">
      <c r="A121" s="14"/>
      <c r="B121" s="15"/>
      <c r="C121" s="11"/>
      <c r="D121" s="57" t="s">
        <v>45</v>
      </c>
      <c r="E121" s="42" t="s">
        <v>61</v>
      </c>
      <c r="F121" s="43">
        <v>40</v>
      </c>
      <c r="G121" s="43">
        <v>5.48</v>
      </c>
      <c r="H121" s="43">
        <v>4</v>
      </c>
      <c r="I121" s="43">
        <v>6.36</v>
      </c>
      <c r="J121" s="43">
        <v>99.3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14.97</v>
      </c>
      <c r="J122" s="43">
        <v>59.9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20</v>
      </c>
      <c r="G123" s="43">
        <v>1.7</v>
      </c>
      <c r="H123" s="43">
        <v>1</v>
      </c>
      <c r="I123" s="43">
        <v>11.7</v>
      </c>
      <c r="J123" s="43">
        <v>51.8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25.46</v>
      </c>
      <c r="H127" s="19">
        <f t="shared" si="62"/>
        <v>23</v>
      </c>
      <c r="I127" s="19">
        <f t="shared" si="62"/>
        <v>69.67</v>
      </c>
      <c r="J127" s="19">
        <f t="shared" si="62"/>
        <v>605.29999999999995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25.46</v>
      </c>
      <c r="H138" s="32">
        <f t="shared" ref="H138" si="67">H127+H137</f>
        <v>23</v>
      </c>
      <c r="I138" s="32">
        <f t="shared" ref="I138" si="68">I127+I137</f>
        <v>69.67</v>
      </c>
      <c r="J138" s="32">
        <f t="shared" ref="J138:L138" si="69">J127+J137</f>
        <v>605.29999999999995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190</v>
      </c>
      <c r="G139" s="40">
        <v>20.36</v>
      </c>
      <c r="H139" s="40">
        <v>21</v>
      </c>
      <c r="I139" s="40">
        <v>14.39</v>
      </c>
      <c r="J139" s="40">
        <v>332.5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0.1</v>
      </c>
      <c r="H141" s="43">
        <v>0</v>
      </c>
      <c r="I141" s="43">
        <v>16</v>
      </c>
      <c r="J141" s="43">
        <v>59.9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3.84</v>
      </c>
      <c r="H142" s="43">
        <v>2</v>
      </c>
      <c r="I142" s="43">
        <v>22.4</v>
      </c>
      <c r="J142" s="43">
        <v>106.6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0.4</v>
      </c>
      <c r="H143" s="43">
        <v>0</v>
      </c>
      <c r="I143" s="43">
        <v>9.8000000000000007</v>
      </c>
      <c r="J143" s="43">
        <v>73.3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24.7</v>
      </c>
      <c r="H146" s="19">
        <f t="shared" si="70"/>
        <v>23</v>
      </c>
      <c r="I146" s="19">
        <f t="shared" si="70"/>
        <v>62.59</v>
      </c>
      <c r="J146" s="19">
        <f t="shared" si="70"/>
        <v>572.29999999999995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24.7</v>
      </c>
      <c r="H157" s="32">
        <f t="shared" ref="H157" si="75">H146+H156</f>
        <v>23</v>
      </c>
      <c r="I157" s="32">
        <f t="shared" ref="I157" si="76">I146+I156</f>
        <v>62.59</v>
      </c>
      <c r="J157" s="32">
        <f t="shared" ref="J157:L157" si="77">J146+J156</f>
        <v>572.29999999999995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15.57</v>
      </c>
      <c r="H158" s="40">
        <v>37</v>
      </c>
      <c r="I158" s="40">
        <v>7.33</v>
      </c>
      <c r="J158" s="40">
        <v>380.8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0.06</v>
      </c>
      <c r="H160" s="43">
        <v>0</v>
      </c>
      <c r="I160" s="43">
        <v>15.16</v>
      </c>
      <c r="J160" s="43">
        <v>59.9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3.84</v>
      </c>
      <c r="H161" s="43">
        <v>2</v>
      </c>
      <c r="I161" s="43">
        <v>22.4</v>
      </c>
      <c r="J161" s="43">
        <v>106.6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19.47</v>
      </c>
      <c r="H165" s="19">
        <f t="shared" si="78"/>
        <v>39</v>
      </c>
      <c r="I165" s="19">
        <f t="shared" si="78"/>
        <v>44.89</v>
      </c>
      <c r="J165" s="19">
        <f t="shared" si="78"/>
        <v>547.29999999999995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19.47</v>
      </c>
      <c r="H176" s="32">
        <f t="shared" ref="H176" si="83">H165+H175</f>
        <v>39</v>
      </c>
      <c r="I176" s="32">
        <f t="shared" ref="I176" si="84">I165+I175</f>
        <v>44.89</v>
      </c>
      <c r="J176" s="32">
        <f t="shared" ref="J176:L176" si="85">J165+J175</f>
        <v>547.29999999999995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260</v>
      </c>
      <c r="G177" s="40">
        <v>24.1</v>
      </c>
      <c r="H177" s="40">
        <v>32</v>
      </c>
      <c r="I177" s="40">
        <v>41.53</v>
      </c>
      <c r="J177" s="40">
        <v>439.4</v>
      </c>
      <c r="K177" s="41"/>
      <c r="L177" s="40"/>
    </row>
    <row r="178" spans="1:12" ht="15" x14ac:dyDescent="0.25">
      <c r="A178" s="23"/>
      <c r="B178" s="15"/>
      <c r="C178" s="11"/>
      <c r="D178" s="57" t="s">
        <v>45</v>
      </c>
      <c r="E178" s="42" t="s">
        <v>67</v>
      </c>
      <c r="F178" s="43">
        <v>40</v>
      </c>
      <c r="G178" s="43">
        <v>1.56</v>
      </c>
      <c r="H178" s="43">
        <v>12</v>
      </c>
      <c r="I178" s="43">
        <v>25</v>
      </c>
      <c r="J178" s="43">
        <v>40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14.97</v>
      </c>
      <c r="J179" s="43">
        <v>59.9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3.84</v>
      </c>
      <c r="H180" s="43">
        <v>2</v>
      </c>
      <c r="I180" s="43">
        <v>22.4</v>
      </c>
      <c r="J180" s="43">
        <v>106.6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29.5</v>
      </c>
      <c r="H184" s="19">
        <f t="shared" si="86"/>
        <v>46</v>
      </c>
      <c r="I184" s="19">
        <f t="shared" si="86"/>
        <v>103.9</v>
      </c>
      <c r="J184" s="19">
        <f t="shared" si="86"/>
        <v>645.9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29.5</v>
      </c>
      <c r="H195" s="32">
        <f t="shared" ref="H195" si="91">H184+H194</f>
        <v>46</v>
      </c>
      <c r="I195" s="32">
        <f t="shared" ref="I195" si="92">I184+I194</f>
        <v>103.9</v>
      </c>
      <c r="J195" s="32">
        <f t="shared" ref="J195:L195" si="93">J184+J194</f>
        <v>645.9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22.422000000000001</v>
      </c>
      <c r="H196" s="34">
        <f t="shared" si="94"/>
        <v>25.3</v>
      </c>
      <c r="I196" s="34">
        <f t="shared" si="94"/>
        <v>82.784999999999997</v>
      </c>
      <c r="J196" s="34">
        <f t="shared" si="94"/>
        <v>618.54000000000008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Федькова</cp:lastModifiedBy>
  <dcterms:created xsi:type="dcterms:W3CDTF">2022-05-16T14:23:56Z</dcterms:created>
  <dcterms:modified xsi:type="dcterms:W3CDTF">2025-01-08T18:05:20Z</dcterms:modified>
</cp:coreProperties>
</file>